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-15" windowWidth="14430" windowHeight="12840"/>
  </bookViews>
  <sheets>
    <sheet name="00_lastik-Material-kum" sheetId="2" r:id="rId1"/>
  </sheets>
  <calcPr calcId="144525"/>
</workbook>
</file>

<file path=xl/calcChain.xml><?xml version="1.0" encoding="utf-8"?>
<calcChain xmlns="http://schemas.openxmlformats.org/spreadsheetml/2006/main">
  <c r="D20" i="2" l="1"/>
  <c r="D22" i="2" s="1"/>
</calcChain>
</file>

<file path=xl/sharedStrings.xml><?xml version="1.0" encoding="utf-8"?>
<sst xmlns="http://schemas.openxmlformats.org/spreadsheetml/2006/main" count="41" uniqueCount="30">
  <si>
    <t> Revize : </t>
  </si>
  <si>
    <t> Zakázka : </t>
  </si>
  <si>
    <t> Datum : </t>
  </si>
  <si>
    <t> Objekt : </t>
  </si>
  <si>
    <t> Vytvořil : </t>
  </si>
  <si>
    <t>lastik</t>
  </si>
  <si>
    <t>Profil  </t>
  </si>
  <si>
    <t>Délka(mm)  </t>
  </si>
  <si>
    <t>Jakost  </t>
  </si>
  <si>
    <t>Celk.hmotnost(kg)</t>
  </si>
  <si>
    <t>Poznámka  </t>
  </si>
  <si>
    <t>IPE240</t>
  </si>
  <si>
    <t>S235JR</t>
  </si>
  <si>
    <t>L60*6</t>
  </si>
  <si>
    <t>L80*8</t>
  </si>
  <si>
    <t>L100*10</t>
  </si>
  <si>
    <t>L100*50*6</t>
  </si>
  <si>
    <t>LSP50</t>
  </si>
  <si>
    <t>PLO80*10</t>
  </si>
  <si>
    <t>UPE100</t>
  </si>
  <si>
    <t>UPE120</t>
  </si>
  <si>
    <t>UPE200</t>
  </si>
  <si>
    <t>UPE240</t>
  </si>
  <si>
    <t>Celkem</t>
  </si>
  <si>
    <t>Hasiči - stožár</t>
  </si>
  <si>
    <t>012-22-20</t>
  </si>
  <si>
    <t>Kumulace materiálu -profily</t>
  </si>
  <si>
    <t>Revize</t>
  </si>
  <si>
    <t>L120*12</t>
  </si>
  <si>
    <t>Celkem + rezerva na přípoje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</si>
</sst>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0.00\ "/>
  </numFmts>
  <fonts count="25">
    <font>
      <sz val="10"/>
      <name val="Bookman Old"/>
      <family val="2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8B"/>
      <name val="Bookman Old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2"/>
      <color rgb="FFFF0000"/>
      <name val="Arial"/>
      <family val="2"/>
    </font>
    <font>
      <sz val="10"/>
      <color rgb="FF00008B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horizontal="left"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18" fillId="0" borderId="0" xfId="0" applyFont="1">
      <alignment horizontal="left" vertical="center"/>
    </xf>
    <xf numFmtId="0" fontId="20" fillId="33" borderId="0" xfId="0" applyFont="1" applyFill="1" applyAlignment="1">
      <alignment horizontal="left" vertical="center" wrapText="1"/>
    </xf>
    <xf numFmtId="164" fontId="22" fillId="33" borderId="0" xfId="0" applyNumberFormat="1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3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1" fontId="24" fillId="0" borderId="11" xfId="0" applyNumberFormat="1" applyFont="1" applyBorder="1" applyAlignment="1">
      <alignment horizontal="left" vertical="center" wrapText="1"/>
    </xf>
    <xf numFmtId="165" fontId="24" fillId="0" borderId="11" xfId="0" applyNumberFormat="1" applyFont="1" applyBorder="1" applyAlignment="1">
      <alignment horizontal="left" vertical="center" wrapText="1"/>
    </xf>
    <xf numFmtId="0" fontId="18" fillId="0" borderId="0" xfId="0" applyFont="1">
      <alignment horizontal="left" vertical="center"/>
    </xf>
    <xf numFmtId="0" fontId="19" fillId="33" borderId="0" xfId="0" applyFont="1" applyFill="1" applyAlignment="1">
      <alignment vertical="center"/>
    </xf>
    <xf numFmtId="2" fontId="23" fillId="33" borderId="13" xfId="0" applyNumberFormat="1" applyFont="1" applyFill="1" applyBorder="1" applyAlignment="1">
      <alignment horizontal="center" vertical="center" wrapText="1"/>
    </xf>
    <xf numFmtId="0" fontId="23" fillId="33" borderId="16" xfId="0" applyFont="1" applyFill="1" applyBorder="1" applyAlignment="1">
      <alignment horizontal="center" vertical="center" wrapText="1"/>
    </xf>
    <xf numFmtId="2" fontId="23" fillId="33" borderId="16" xfId="0" applyNumberFormat="1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left" vertical="center" wrapText="1"/>
    </xf>
    <xf numFmtId="1" fontId="24" fillId="0" borderId="17" xfId="0" applyNumberFormat="1" applyFont="1" applyBorder="1" applyAlignment="1">
      <alignment horizontal="left" vertical="center" wrapText="1"/>
    </xf>
    <xf numFmtId="165" fontId="24" fillId="0" borderId="17" xfId="0" applyNumberFormat="1" applyFont="1" applyBorder="1" applyAlignment="1">
      <alignment horizontal="left" vertical="center" wrapText="1"/>
    </xf>
    <xf numFmtId="49" fontId="21" fillId="33" borderId="0" xfId="0" applyNumberFormat="1" applyFont="1" applyFill="1" applyAlignment="1">
      <alignment horizontal="left" vertical="center" wrapText="1"/>
    </xf>
    <xf numFmtId="0" fontId="21" fillId="33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8" fillId="0" borderId="0" xfId="0" applyFont="1">
      <alignment horizontal="left" vertical="center"/>
    </xf>
    <xf numFmtId="0" fontId="23" fillId="33" borderId="0" xfId="0" applyFont="1" applyFill="1" applyBorder="1" applyAlignment="1">
      <alignment horizontal="center"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14" xfId="0" applyFont="1" applyFill="1" applyBorder="1" applyAlignment="1">
      <alignment horizontal="center" vertical="center" wrapText="1"/>
    </xf>
    <xf numFmtId="0" fontId="23" fillId="33" borderId="15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tabSelected="1" workbookViewId="0">
      <selection activeCell="B15" sqref="B15"/>
    </sheetView>
  </sheetViews>
  <sheetFormatPr defaultRowHeight="12.75"/>
  <cols>
    <col min="1" max="3" width="12.85546875" customWidth="1"/>
    <col min="4" max="4" width="20.28515625" customWidth="1"/>
    <col min="5" max="5" width="11.7109375" bestFit="1" customWidth="1"/>
    <col min="6" max="6" width="12.140625" customWidth="1"/>
  </cols>
  <sheetData>
    <row r="1" spans="1:6" ht="20.25" customHeight="1">
      <c r="A1" s="3"/>
      <c r="B1" s="3"/>
      <c r="C1" s="11" t="s">
        <v>26</v>
      </c>
      <c r="D1" s="11"/>
    </row>
    <row r="2" spans="1:6">
      <c r="A2" s="4"/>
      <c r="B2" s="4"/>
      <c r="C2" s="4"/>
      <c r="D2" s="1" t="s">
        <v>0</v>
      </c>
      <c r="E2" s="1">
        <v>0</v>
      </c>
    </row>
    <row r="3" spans="1:6">
      <c r="A3" s="5" t="s">
        <v>1</v>
      </c>
      <c r="B3" s="18" t="s">
        <v>25</v>
      </c>
      <c r="C3" s="18"/>
      <c r="D3" s="1" t="s">
        <v>2</v>
      </c>
      <c r="E3" s="2">
        <v>44745</v>
      </c>
    </row>
    <row r="4" spans="1:6">
      <c r="A4" s="1" t="s">
        <v>3</v>
      </c>
      <c r="B4" s="19" t="s">
        <v>24</v>
      </c>
      <c r="C4" s="19"/>
      <c r="D4" s="1" t="s">
        <v>4</v>
      </c>
      <c r="E4" s="2" t="s">
        <v>5</v>
      </c>
    </row>
    <row r="6" spans="1:6" ht="13.5" thickBot="1">
      <c r="A6" s="20"/>
      <c r="B6" s="21"/>
      <c r="C6" s="21"/>
      <c r="D6" s="21"/>
      <c r="E6" s="21"/>
    </row>
    <row r="7" spans="1:6" ht="13.5" thickBot="1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27</v>
      </c>
    </row>
    <row r="8" spans="1:6">
      <c r="A8" s="7" t="s">
        <v>11</v>
      </c>
      <c r="B8" s="8">
        <v>2236</v>
      </c>
      <c r="C8" s="7" t="s">
        <v>12</v>
      </c>
      <c r="D8" s="9">
        <v>68.61</v>
      </c>
      <c r="E8" s="7"/>
      <c r="F8" s="7"/>
    </row>
    <row r="9" spans="1:6">
      <c r="A9" s="7" t="s">
        <v>13</v>
      </c>
      <c r="B9" s="8">
        <v>172219</v>
      </c>
      <c r="C9" s="7" t="s">
        <v>12</v>
      </c>
      <c r="D9" s="9">
        <v>934.17</v>
      </c>
      <c r="E9" s="7"/>
      <c r="F9" s="7"/>
    </row>
    <row r="10" spans="1:6">
      <c r="A10" s="7" t="s">
        <v>14</v>
      </c>
      <c r="B10" s="8">
        <v>4752</v>
      </c>
      <c r="C10" s="7" t="s">
        <v>12</v>
      </c>
      <c r="D10" s="9">
        <v>45.88</v>
      </c>
      <c r="E10" s="7"/>
      <c r="F10" s="7"/>
    </row>
    <row r="11" spans="1:6">
      <c r="A11" s="7" t="s">
        <v>15</v>
      </c>
      <c r="B11" s="8">
        <v>62714</v>
      </c>
      <c r="C11" s="7" t="s">
        <v>12</v>
      </c>
      <c r="D11" s="9">
        <v>896.99</v>
      </c>
      <c r="E11" s="7"/>
      <c r="F11" s="7"/>
    </row>
    <row r="12" spans="1:6" s="10" customFormat="1">
      <c r="A12" s="7" t="s">
        <v>28</v>
      </c>
      <c r="B12" s="8">
        <v>3200</v>
      </c>
      <c r="C12" s="7" t="s">
        <v>12</v>
      </c>
      <c r="D12" s="9">
        <v>69.12</v>
      </c>
      <c r="E12" s="7"/>
      <c r="F12" s="7"/>
    </row>
    <row r="13" spans="1:6">
      <c r="A13" s="7" t="s">
        <v>16</v>
      </c>
      <c r="B13" s="8">
        <v>9784</v>
      </c>
      <c r="C13" s="7" t="s">
        <v>12</v>
      </c>
      <c r="D13" s="9">
        <v>67.430000000000007</v>
      </c>
      <c r="E13" s="7"/>
      <c r="F13" s="7"/>
    </row>
    <row r="14" spans="1:6">
      <c r="A14" s="7" t="s">
        <v>17</v>
      </c>
      <c r="B14" s="8">
        <v>24600</v>
      </c>
      <c r="C14" s="7" t="s">
        <v>12</v>
      </c>
      <c r="D14" s="9">
        <v>49.77</v>
      </c>
      <c r="E14" s="7"/>
      <c r="F14" s="7"/>
    </row>
    <row r="15" spans="1:6">
      <c r="A15" s="7" t="s">
        <v>18</v>
      </c>
      <c r="B15" s="8">
        <v>2800</v>
      </c>
      <c r="C15" s="7" t="s">
        <v>12</v>
      </c>
      <c r="D15" s="9">
        <v>17.579999999999998</v>
      </c>
      <c r="E15" s="7"/>
      <c r="F15" s="7"/>
    </row>
    <row r="16" spans="1:6">
      <c r="A16" s="7" t="s">
        <v>19</v>
      </c>
      <c r="B16" s="8">
        <v>114956</v>
      </c>
      <c r="C16" s="7" t="s">
        <v>12</v>
      </c>
      <c r="D16" s="9">
        <v>1128.01</v>
      </c>
      <c r="E16" s="7"/>
      <c r="F16" s="7"/>
    </row>
    <row r="17" spans="1:6">
      <c r="A17" s="7" t="s">
        <v>20</v>
      </c>
      <c r="B17" s="8">
        <v>24380</v>
      </c>
      <c r="C17" s="7" t="s">
        <v>12</v>
      </c>
      <c r="D17" s="9">
        <v>294.73</v>
      </c>
      <c r="E17" s="7"/>
      <c r="F17" s="7"/>
    </row>
    <row r="18" spans="1:6">
      <c r="A18" s="7" t="s">
        <v>21</v>
      </c>
      <c r="B18" s="8">
        <v>15470</v>
      </c>
      <c r="C18" s="7" t="s">
        <v>12</v>
      </c>
      <c r="D18" s="9">
        <v>352.17</v>
      </c>
      <c r="E18" s="7"/>
      <c r="F18" s="7"/>
    </row>
    <row r="19" spans="1:6" ht="13.5" thickBot="1">
      <c r="A19" s="15" t="s">
        <v>22</v>
      </c>
      <c r="B19" s="16">
        <v>9000</v>
      </c>
      <c r="C19" s="15" t="s">
        <v>12</v>
      </c>
      <c r="D19" s="17">
        <v>272</v>
      </c>
      <c r="E19" s="15"/>
      <c r="F19" s="15"/>
    </row>
    <row r="20" spans="1:6" ht="16.5" thickBot="1">
      <c r="A20" s="22"/>
      <c r="B20" s="23"/>
      <c r="C20" s="13" t="s">
        <v>23</v>
      </c>
      <c r="D20" s="14">
        <f>+SUM(D8:D19)</f>
        <v>4196.4599999999991</v>
      </c>
    </row>
    <row r="21" spans="1:6" ht="13.5" thickBot="1"/>
    <row r="22" spans="1:6" ht="34.5" customHeight="1" thickBot="1">
      <c r="A22" s="24" t="s">
        <v>29</v>
      </c>
      <c r="B22" s="25"/>
      <c r="C22" s="26"/>
      <c r="D22" s="12">
        <f>+D20*1.15</f>
        <v>4825.9289999999983</v>
      </c>
    </row>
  </sheetData>
  <mergeCells count="5">
    <mergeCell ref="B3:C3"/>
    <mergeCell ref="B4:C4"/>
    <mergeCell ref="A6:E6"/>
    <mergeCell ref="A20:B20"/>
    <mergeCell ref="A22:C22"/>
  </mergeCells>
  <pageMargins left="0.31" right="0.18" top="0.25" bottom="0.72" header="0.21" footer="0.46"/>
  <pageSetup paperSize="9" orientation="portrait" useFirstPageNumber="1" horizontalDpi="300" verticalDpi="300" r:id="rId1"/>
  <headerFooter>
    <oddHeader>&amp;C&amp;"Times New Roman,Regular"</oddHeader>
    <oddFooter>&amp;C&amp;"Times New Roman,Regular"&amp;12Stránka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00_lastik-Material-kum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Celková kumulace materiálu</dc:title>
  <dc:creator>lasto</dc:creator>
  <cp:lastModifiedBy>Martin Lastik</cp:lastModifiedBy>
  <dcterms:created xsi:type="dcterms:W3CDTF">2022-07-02T22:37:54Z</dcterms:created>
  <dcterms:modified xsi:type="dcterms:W3CDTF">2022-07-03T19:18:49Z</dcterms:modified>
</cp:coreProperties>
</file>